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OG_ShaleGasEmissions\Reports2015\FinalReports2015\Report_20170817\"/>
    </mc:Choice>
  </mc:AlternateContent>
  <bookViews>
    <workbookView xWindow="360" yWindow="90" windowWidth="18075" windowHeight="11505"/>
  </bookViews>
  <sheets>
    <sheet name="Emissions Totals by County" sheetId="1" r:id="rId1"/>
  </sheets>
  <definedNames>
    <definedName name="_xlnm.Print_Area" localSheetId="0">'Emissions Totals by County'!$A$1:$Q$38</definedName>
  </definedNames>
  <calcPr calcId="171027"/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<sst xmlns="http://schemas.openxmlformats.org/spreadsheetml/2006/main" count="56" uniqueCount="55">
  <si>
    <t xml:space="preserve"> Total Emissions (Tons)</t>
  </si>
  <si>
    <t>CO</t>
  </si>
  <si>
    <t xml:space="preserve">NOx </t>
  </si>
  <si>
    <t>PM-10</t>
  </si>
  <si>
    <t>PM-2.5</t>
  </si>
  <si>
    <t>VOC</t>
  </si>
  <si>
    <t>Benzene</t>
  </si>
  <si>
    <t>Ethyl Benzene</t>
  </si>
  <si>
    <t>Formal dehyde</t>
  </si>
  <si>
    <t>n-Hexane</t>
  </si>
  <si>
    <t>Toluene</t>
  </si>
  <si>
    <t>Xylenes</t>
  </si>
  <si>
    <t>County Emissions</t>
  </si>
  <si>
    <t xml:space="preserve">SOx </t>
  </si>
  <si>
    <t>2,2,4-Trimethyl pentane</t>
  </si>
  <si>
    <t>Allegheny</t>
  </si>
  <si>
    <t>Armstrong</t>
  </si>
  <si>
    <t>Beaver</t>
  </si>
  <si>
    <t>Bradford</t>
  </si>
  <si>
    <t>Butler</t>
  </si>
  <si>
    <t>Cambria</t>
  </si>
  <si>
    <t>Cameron</t>
  </si>
  <si>
    <t>Centre</t>
  </si>
  <si>
    <t>Clarion</t>
  </si>
  <si>
    <t>Clearfield</t>
  </si>
  <si>
    <t>Clinton</t>
  </si>
  <si>
    <t>Crawford</t>
  </si>
  <si>
    <t>Elk</t>
  </si>
  <si>
    <t>Erie</t>
  </si>
  <si>
    <t>Fayette</t>
  </si>
  <si>
    <t>Forest</t>
  </si>
  <si>
    <t>Greene</t>
  </si>
  <si>
    <t>Huntingdon</t>
  </si>
  <si>
    <t>Indiana</t>
  </si>
  <si>
    <t>Jefferson</t>
  </si>
  <si>
    <t>Lawrence</t>
  </si>
  <si>
    <t>Lycoming</t>
  </si>
  <si>
    <t>McKean</t>
  </si>
  <si>
    <t>Mercer</t>
  </si>
  <si>
    <t>Potter</t>
  </si>
  <si>
    <t>Somerset</t>
  </si>
  <si>
    <t>Sullivan</t>
  </si>
  <si>
    <t>Susquehanna</t>
  </si>
  <si>
    <t>Tioga</t>
  </si>
  <si>
    <t>Venango</t>
  </si>
  <si>
    <t>Warren</t>
  </si>
  <si>
    <t>Washington</t>
  </si>
  <si>
    <t>Westmoreland</t>
  </si>
  <si>
    <t>Wyoming</t>
  </si>
  <si>
    <t>Methane</t>
  </si>
  <si>
    <t>Nitrous Oxide</t>
  </si>
  <si>
    <t>Emission Totals</t>
  </si>
  <si>
    <t>Carbon Dioxide</t>
  </si>
  <si>
    <t>2015 Natural Gas Emissions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</si>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</sst>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49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1" fillId="0" borderId="0" xfId="0" applyFont="1" applyBorder="1"/>
    <xf numFmtId="164" fontId="5" fillId="3" borderId="1" xfId="0" applyNumberFormat="1" applyFont="1" applyFill="1" applyBorder="1" applyAlignment="1" applyProtection="1">
      <alignment horizontal="right" wrapText="1"/>
    </xf>
    <xf numFmtId="49" fontId="4" fillId="4" borderId="0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alignment horizontal="right" wrapText="1"/>
    </xf>
    <xf numFmtId="164" fontId="5" fillId="3" borderId="0" xfId="0" applyNumberFormat="1" applyFont="1" applyFill="1" applyBorder="1" applyAlignment="1" applyProtection="1">
      <alignment horizontal="right" wrapText="1"/>
    </xf>
    <xf numFmtId="164" fontId="5" fillId="3" borderId="0" xfId="0" applyNumberFormat="1" applyFont="1" applyFill="1" applyBorder="1" applyAlignment="1" applyProtection="1">
      <alignment horizontal="center" wrapText="1"/>
    </xf>
    <xf numFmtId="0" fontId="4" fillId="6" borderId="0" xfId="0" applyNumberFormat="1" applyFont="1" applyFill="1" applyBorder="1" applyAlignment="1" applyProtection="1"/>
    <xf numFmtId="0" fontId="1" fillId="0" borderId="0" xfId="0" applyFont="1"/>
    <xf numFmtId="49" fontId="1" fillId="4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ont="1"/>
    <xf numFmtId="3" fontId="0" fillId="5" borderId="0" xfId="0" applyNumberFormat="1" applyFont="1" applyFill="1" applyBorder="1" applyProtection="1">
      <protection hidden="1"/>
    </xf>
  </cellXfs>
  <cellStyles count="5"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Layout" zoomScaleNormal="100" workbookViewId="0"/>
  </sheetViews>
  <sheetFormatPr defaultRowHeight="15" x14ac:dyDescent="0.25"/>
  <cols>
    <col min="1" max="1" width="22.7109375" style="2" bestFit="1" customWidth="1"/>
    <col min="2" max="7" width="8.7109375" style="3" customWidth="1"/>
    <col min="8" max="14" width="8.7109375" style="4" customWidth="1"/>
    <col min="15" max="15" width="10.140625" style="1" customWidth="1"/>
    <col min="16" max="17" width="8.7109375" style="1" customWidth="1"/>
    <col min="18" max="16384" width="9.140625" style="1"/>
  </cols>
  <sheetData>
    <row r="1" spans="1:17" s="5" customFormat="1" ht="19.5" customHeight="1" x14ac:dyDescent="0.25">
      <c r="A1" s="11" t="s">
        <v>53</v>
      </c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5" customFormat="1" ht="44.25" customHeight="1" x14ac:dyDescent="0.2">
      <c r="A2" s="7" t="s">
        <v>12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13</v>
      </c>
      <c r="G2" s="8" t="s">
        <v>5</v>
      </c>
      <c r="H2" s="9" t="s">
        <v>6</v>
      </c>
      <c r="I2" s="10" t="s">
        <v>7</v>
      </c>
      <c r="J2" s="10" t="s">
        <v>8</v>
      </c>
      <c r="K2" s="9" t="s">
        <v>9</v>
      </c>
      <c r="L2" s="9" t="s">
        <v>10</v>
      </c>
      <c r="M2" s="9" t="s">
        <v>11</v>
      </c>
      <c r="N2" s="10" t="s">
        <v>14</v>
      </c>
      <c r="O2" s="9" t="s">
        <v>52</v>
      </c>
      <c r="P2" s="9" t="s">
        <v>49</v>
      </c>
      <c r="Q2" s="6" t="s">
        <v>50</v>
      </c>
    </row>
    <row r="3" spans="1:17" customFormat="1" x14ac:dyDescent="0.25">
      <c r="A3" s="12" t="s">
        <v>15</v>
      </c>
      <c r="B3" s="16">
        <v>139</v>
      </c>
      <c r="C3" s="16">
        <v>276</v>
      </c>
      <c r="D3" s="16">
        <v>6</v>
      </c>
      <c r="E3" s="16">
        <v>6</v>
      </c>
      <c r="F3" s="16">
        <v>0</v>
      </c>
      <c r="G3" s="16">
        <v>26</v>
      </c>
      <c r="H3" s="17">
        <v>0.2</v>
      </c>
      <c r="I3" s="17">
        <v>0</v>
      </c>
      <c r="J3" s="17">
        <v>2.2000000000000002</v>
      </c>
      <c r="K3" s="17">
        <v>0.7</v>
      </c>
      <c r="L3" s="17">
        <v>0.2</v>
      </c>
      <c r="M3" s="17">
        <v>0.1</v>
      </c>
      <c r="N3" s="17">
        <v>0</v>
      </c>
      <c r="O3" s="16">
        <v>40805</v>
      </c>
      <c r="P3" s="16">
        <v>277</v>
      </c>
      <c r="Q3" s="17">
        <v>0.3</v>
      </c>
    </row>
    <row r="4" spans="1:17" customFormat="1" x14ac:dyDescent="0.25">
      <c r="A4" s="12" t="s">
        <v>16</v>
      </c>
      <c r="B4" s="16">
        <v>733</v>
      </c>
      <c r="C4" s="16">
        <v>371</v>
      </c>
      <c r="D4" s="16">
        <v>11</v>
      </c>
      <c r="E4" s="16">
        <v>11</v>
      </c>
      <c r="F4" s="16">
        <v>26</v>
      </c>
      <c r="G4" s="16">
        <v>232</v>
      </c>
      <c r="H4" s="17">
        <v>0.6</v>
      </c>
      <c r="I4" s="17">
        <v>0.1</v>
      </c>
      <c r="J4" s="17">
        <v>8.6999999999999993</v>
      </c>
      <c r="K4" s="17">
        <v>2.2999999999999998</v>
      </c>
      <c r="L4" s="17">
        <v>0.7</v>
      </c>
      <c r="M4" s="17">
        <v>0.8</v>
      </c>
      <c r="N4" s="17">
        <v>0.1</v>
      </c>
      <c r="O4" s="16">
        <v>61870</v>
      </c>
      <c r="P4" s="16">
        <v>1580</v>
      </c>
      <c r="Q4" s="17">
        <v>0.3</v>
      </c>
    </row>
    <row r="5" spans="1:17" customFormat="1" x14ac:dyDescent="0.25">
      <c r="A5" s="12" t="s">
        <v>17</v>
      </c>
      <c r="B5" s="16">
        <v>26</v>
      </c>
      <c r="C5" s="16">
        <v>52</v>
      </c>
      <c r="D5" s="16">
        <v>2</v>
      </c>
      <c r="E5" s="16">
        <v>2</v>
      </c>
      <c r="F5" s="16">
        <v>0</v>
      </c>
      <c r="G5" s="16">
        <v>17</v>
      </c>
      <c r="H5" s="17">
        <v>0.1</v>
      </c>
      <c r="I5" s="17">
        <v>0</v>
      </c>
      <c r="J5" s="17">
        <v>0.1</v>
      </c>
      <c r="K5" s="17">
        <v>0.1</v>
      </c>
      <c r="L5" s="17">
        <v>0.1</v>
      </c>
      <c r="M5" s="17">
        <v>0.1</v>
      </c>
      <c r="N5" s="17">
        <v>0</v>
      </c>
      <c r="O5" s="16">
        <v>23698</v>
      </c>
      <c r="P5" s="16">
        <v>577</v>
      </c>
      <c r="Q5" s="17">
        <v>0.1</v>
      </c>
    </row>
    <row r="6" spans="1:17" customFormat="1" x14ac:dyDescent="0.25">
      <c r="A6" s="12" t="s">
        <v>18</v>
      </c>
      <c r="B6" s="16">
        <v>420</v>
      </c>
      <c r="C6" s="16">
        <v>1158</v>
      </c>
      <c r="D6" s="16">
        <v>45</v>
      </c>
      <c r="E6" s="16">
        <v>45</v>
      </c>
      <c r="F6" s="16">
        <v>5</v>
      </c>
      <c r="G6" s="16">
        <v>209</v>
      </c>
      <c r="H6" s="17">
        <v>1.4</v>
      </c>
      <c r="I6" s="17">
        <v>0.1</v>
      </c>
      <c r="J6" s="17">
        <v>25.1</v>
      </c>
      <c r="K6" s="17">
        <v>1.2</v>
      </c>
      <c r="L6" s="17">
        <v>1</v>
      </c>
      <c r="M6" s="17">
        <v>0.5</v>
      </c>
      <c r="N6" s="17">
        <v>0.4</v>
      </c>
      <c r="O6" s="16">
        <v>820634</v>
      </c>
      <c r="P6" s="16">
        <v>10269</v>
      </c>
      <c r="Q6" s="17">
        <v>2.2000000000000002</v>
      </c>
    </row>
    <row r="7" spans="1:17" customFormat="1" x14ac:dyDescent="0.25">
      <c r="A7" s="12" t="s">
        <v>19</v>
      </c>
      <c r="B7" s="16">
        <v>431</v>
      </c>
      <c r="C7" s="16">
        <v>1062</v>
      </c>
      <c r="D7" s="16">
        <v>40</v>
      </c>
      <c r="E7" s="16">
        <v>39</v>
      </c>
      <c r="F7" s="16">
        <v>5</v>
      </c>
      <c r="G7" s="16">
        <v>943</v>
      </c>
      <c r="H7" s="17">
        <v>3.3</v>
      </c>
      <c r="I7" s="17">
        <v>0.4</v>
      </c>
      <c r="J7" s="17">
        <v>10</v>
      </c>
      <c r="K7" s="17">
        <v>28.7</v>
      </c>
      <c r="L7" s="17">
        <v>3.1</v>
      </c>
      <c r="M7" s="17">
        <v>4.2</v>
      </c>
      <c r="N7" s="17">
        <v>1.2</v>
      </c>
      <c r="O7" s="16">
        <v>481095</v>
      </c>
      <c r="P7" s="16">
        <v>2561</v>
      </c>
      <c r="Q7" s="17">
        <v>3</v>
      </c>
    </row>
    <row r="8" spans="1:17" customFormat="1" x14ac:dyDescent="0.25">
      <c r="A8" s="12" t="s">
        <v>20</v>
      </c>
      <c r="B8" s="16">
        <v>40</v>
      </c>
      <c r="C8" s="16">
        <v>90</v>
      </c>
      <c r="D8" s="16">
        <v>3</v>
      </c>
      <c r="E8" s="16">
        <v>3</v>
      </c>
      <c r="F8" s="16">
        <v>0</v>
      </c>
      <c r="G8" s="16">
        <v>10</v>
      </c>
      <c r="H8" s="17">
        <v>0.1</v>
      </c>
      <c r="I8" s="17">
        <v>0</v>
      </c>
      <c r="J8" s="17">
        <v>2.4</v>
      </c>
      <c r="K8" s="18" t="s">
        <v>54</v>
      </c>
      <c r="L8" s="17">
        <v>0</v>
      </c>
      <c r="M8" s="17">
        <v>0</v>
      </c>
      <c r="N8" s="17">
        <v>0.1</v>
      </c>
      <c r="O8" s="16">
        <v>22212</v>
      </c>
      <c r="P8" s="16">
        <v>162</v>
      </c>
      <c r="Q8" s="17">
        <v>0</v>
      </c>
    </row>
    <row r="9" spans="1:17" customFormat="1" x14ac:dyDescent="0.25">
      <c r="A9" s="12" t="s">
        <v>21</v>
      </c>
      <c r="B9" s="16">
        <v>33</v>
      </c>
      <c r="C9" s="16">
        <v>95</v>
      </c>
      <c r="D9" s="16">
        <v>3</v>
      </c>
      <c r="E9" s="16">
        <v>3</v>
      </c>
      <c r="F9" s="16">
        <v>0</v>
      </c>
      <c r="G9" s="16">
        <v>11</v>
      </c>
      <c r="H9" s="17">
        <v>0.1</v>
      </c>
      <c r="I9" s="17">
        <v>0</v>
      </c>
      <c r="J9" s="17">
        <v>1</v>
      </c>
      <c r="K9" s="17">
        <v>0.1</v>
      </c>
      <c r="L9" s="17">
        <v>0.1</v>
      </c>
      <c r="M9" s="17">
        <v>0.1</v>
      </c>
      <c r="N9" s="17">
        <v>0</v>
      </c>
      <c r="O9" s="16">
        <v>18282</v>
      </c>
      <c r="P9" s="16">
        <v>34</v>
      </c>
      <c r="Q9" s="17">
        <v>0.1</v>
      </c>
    </row>
    <row r="10" spans="1:17" customFormat="1" x14ac:dyDescent="0.25">
      <c r="A10" s="12" t="s">
        <v>22</v>
      </c>
      <c r="B10" s="16">
        <v>33</v>
      </c>
      <c r="C10" s="16">
        <v>43</v>
      </c>
      <c r="D10" s="16">
        <v>1</v>
      </c>
      <c r="E10" s="16">
        <v>1</v>
      </c>
      <c r="F10" s="16">
        <v>0</v>
      </c>
      <c r="G10" s="16">
        <v>14</v>
      </c>
      <c r="H10" s="17">
        <v>0</v>
      </c>
      <c r="I10" s="17">
        <v>0</v>
      </c>
      <c r="J10" s="17">
        <v>1.9</v>
      </c>
      <c r="K10" s="17">
        <v>0.1</v>
      </c>
      <c r="L10" s="17">
        <v>0</v>
      </c>
      <c r="M10" s="17">
        <v>0</v>
      </c>
      <c r="N10" s="17">
        <v>0</v>
      </c>
      <c r="O10" s="16">
        <v>11466</v>
      </c>
      <c r="P10" s="16">
        <v>343</v>
      </c>
      <c r="Q10" s="17">
        <v>0.1</v>
      </c>
    </row>
    <row r="11" spans="1:17" customFormat="1" x14ac:dyDescent="0.25">
      <c r="A11" s="12" t="s">
        <v>23</v>
      </c>
      <c r="B11" s="16">
        <v>88</v>
      </c>
      <c r="C11" s="16">
        <v>123</v>
      </c>
      <c r="D11" s="16">
        <v>3</v>
      </c>
      <c r="E11" s="16">
        <v>2</v>
      </c>
      <c r="F11" s="16">
        <v>0</v>
      </c>
      <c r="G11" s="16">
        <v>88</v>
      </c>
      <c r="H11" s="17">
        <v>0.2</v>
      </c>
      <c r="I11" s="17">
        <v>0</v>
      </c>
      <c r="J11" s="17">
        <v>5.9</v>
      </c>
      <c r="K11" s="17">
        <v>0.2</v>
      </c>
      <c r="L11" s="17">
        <v>0.2</v>
      </c>
      <c r="M11" s="17">
        <v>0.1</v>
      </c>
      <c r="N11" s="17">
        <v>0</v>
      </c>
      <c r="O11" s="16">
        <v>30346</v>
      </c>
      <c r="P11" s="16">
        <v>540</v>
      </c>
      <c r="Q11" s="17">
        <v>2.2000000000000002</v>
      </c>
    </row>
    <row r="12" spans="1:17" customFormat="1" x14ac:dyDescent="0.25">
      <c r="A12" s="12" t="s">
        <v>24</v>
      </c>
      <c r="B12" s="16">
        <v>56</v>
      </c>
      <c r="C12" s="16">
        <v>77</v>
      </c>
      <c r="D12" s="16">
        <v>4</v>
      </c>
      <c r="E12" s="16">
        <v>4</v>
      </c>
      <c r="F12" s="16">
        <v>0</v>
      </c>
      <c r="G12" s="16">
        <v>28</v>
      </c>
      <c r="H12" s="17">
        <v>0.1</v>
      </c>
      <c r="I12" s="17">
        <v>0</v>
      </c>
      <c r="J12" s="17">
        <v>4</v>
      </c>
      <c r="K12" s="17">
        <v>0.1</v>
      </c>
      <c r="L12" s="17">
        <v>0.1</v>
      </c>
      <c r="M12" s="17">
        <v>0.1</v>
      </c>
      <c r="N12" s="17">
        <v>0.1</v>
      </c>
      <c r="O12" s="16">
        <v>41636</v>
      </c>
      <c r="P12" s="16">
        <v>1556</v>
      </c>
      <c r="Q12" s="17">
        <v>7.7</v>
      </c>
    </row>
    <row r="13" spans="1:17" customFormat="1" x14ac:dyDescent="0.25">
      <c r="A13" s="12" t="s">
        <v>25</v>
      </c>
      <c r="B13" s="16">
        <v>32</v>
      </c>
      <c r="C13" s="16">
        <v>61</v>
      </c>
      <c r="D13" s="16">
        <v>3</v>
      </c>
      <c r="E13" s="16">
        <v>3</v>
      </c>
      <c r="F13" s="16">
        <v>0</v>
      </c>
      <c r="G13" s="16">
        <v>60</v>
      </c>
      <c r="H13" s="17">
        <v>0.1</v>
      </c>
      <c r="I13" s="17">
        <v>0</v>
      </c>
      <c r="J13" s="17">
        <v>7.2</v>
      </c>
      <c r="K13" s="17">
        <v>1.2</v>
      </c>
      <c r="L13" s="17">
        <v>0.2</v>
      </c>
      <c r="M13" s="17">
        <v>0.3</v>
      </c>
      <c r="N13" s="17">
        <v>0.1</v>
      </c>
      <c r="O13" s="16">
        <v>39447</v>
      </c>
      <c r="P13" s="16">
        <v>728</v>
      </c>
      <c r="Q13" s="17">
        <v>0.3</v>
      </c>
    </row>
    <row r="14" spans="1:17" customFormat="1" x14ac:dyDescent="0.25">
      <c r="A14" s="12" t="s">
        <v>26</v>
      </c>
      <c r="B14" s="16">
        <v>29</v>
      </c>
      <c r="C14" s="16">
        <v>36</v>
      </c>
      <c r="D14" s="16">
        <v>1</v>
      </c>
      <c r="E14" s="16">
        <v>1</v>
      </c>
      <c r="F14" s="16">
        <v>0</v>
      </c>
      <c r="G14" s="16">
        <v>30</v>
      </c>
      <c r="H14" s="17">
        <v>0.1</v>
      </c>
      <c r="I14" s="17">
        <v>0</v>
      </c>
      <c r="J14" s="17">
        <v>3.7</v>
      </c>
      <c r="K14" s="17">
        <v>0</v>
      </c>
      <c r="L14" s="17">
        <v>0.1</v>
      </c>
      <c r="M14" s="17">
        <v>0.1</v>
      </c>
      <c r="N14" s="17">
        <v>0</v>
      </c>
      <c r="O14" s="16">
        <v>13511</v>
      </c>
      <c r="P14" s="16">
        <v>205</v>
      </c>
      <c r="Q14" s="17">
        <v>0.1</v>
      </c>
    </row>
    <row r="15" spans="1:17" customFormat="1" x14ac:dyDescent="0.25">
      <c r="A15" s="12" t="s">
        <v>27</v>
      </c>
      <c r="B15" s="16">
        <v>89</v>
      </c>
      <c r="C15" s="16">
        <v>215</v>
      </c>
      <c r="D15" s="16">
        <v>6</v>
      </c>
      <c r="E15" s="16">
        <v>6</v>
      </c>
      <c r="F15" s="16">
        <v>0</v>
      </c>
      <c r="G15" s="16">
        <v>108</v>
      </c>
      <c r="H15" s="17">
        <v>0.3</v>
      </c>
      <c r="I15" s="17">
        <v>0.1</v>
      </c>
      <c r="J15" s="17">
        <v>2.2999999999999998</v>
      </c>
      <c r="K15" s="17">
        <v>0.1</v>
      </c>
      <c r="L15" s="17">
        <v>0.2</v>
      </c>
      <c r="M15" s="17">
        <v>0.2</v>
      </c>
      <c r="N15" s="17">
        <v>0</v>
      </c>
      <c r="O15" s="16">
        <v>51215</v>
      </c>
      <c r="P15" s="16">
        <v>1577</v>
      </c>
      <c r="Q15" s="17">
        <v>0.2</v>
      </c>
    </row>
    <row r="16" spans="1:17" customFormat="1" x14ac:dyDescent="0.25">
      <c r="A16" s="12" t="s">
        <v>28</v>
      </c>
      <c r="B16" s="16">
        <v>46</v>
      </c>
      <c r="C16" s="16">
        <v>101</v>
      </c>
      <c r="D16" s="16">
        <v>0</v>
      </c>
      <c r="E16" s="16">
        <v>0</v>
      </c>
      <c r="F16" s="16">
        <v>0</v>
      </c>
      <c r="G16" s="16">
        <v>25</v>
      </c>
      <c r="H16" s="17">
        <v>0</v>
      </c>
      <c r="I16" s="17">
        <v>0.2</v>
      </c>
      <c r="J16" s="17">
        <v>4.2</v>
      </c>
      <c r="K16" s="18" t="s">
        <v>54</v>
      </c>
      <c r="L16" s="17">
        <v>0.2</v>
      </c>
      <c r="M16" s="17">
        <v>0.5</v>
      </c>
      <c r="N16" s="17">
        <v>0.1</v>
      </c>
      <c r="O16" s="16">
        <v>19161</v>
      </c>
      <c r="P16" s="16">
        <v>372</v>
      </c>
      <c r="Q16" s="17">
        <v>0</v>
      </c>
    </row>
    <row r="17" spans="1:17" customFormat="1" x14ac:dyDescent="0.25">
      <c r="A17" s="12" t="s">
        <v>29</v>
      </c>
      <c r="B17" s="16">
        <v>186</v>
      </c>
      <c r="C17" s="16">
        <v>382</v>
      </c>
      <c r="D17" s="16">
        <v>14</v>
      </c>
      <c r="E17" s="16">
        <v>14</v>
      </c>
      <c r="F17" s="16">
        <v>0</v>
      </c>
      <c r="G17" s="16">
        <v>184</v>
      </c>
      <c r="H17" s="17">
        <v>0.4</v>
      </c>
      <c r="I17" s="17">
        <v>0.1</v>
      </c>
      <c r="J17" s="17">
        <v>24.3</v>
      </c>
      <c r="K17" s="17">
        <v>6.5</v>
      </c>
      <c r="L17" s="17">
        <v>0.5</v>
      </c>
      <c r="M17" s="17">
        <v>0.9</v>
      </c>
      <c r="N17" s="17">
        <v>0.1</v>
      </c>
      <c r="O17" s="16">
        <v>197209</v>
      </c>
      <c r="P17" s="16">
        <v>3890</v>
      </c>
      <c r="Q17" s="17">
        <v>2</v>
      </c>
    </row>
    <row r="18" spans="1:17" customFormat="1" x14ac:dyDescent="0.25">
      <c r="A18" s="12" t="s">
        <v>30</v>
      </c>
      <c r="B18" s="16">
        <v>41</v>
      </c>
      <c r="C18" s="16">
        <v>52</v>
      </c>
      <c r="D18" s="16">
        <v>4</v>
      </c>
      <c r="E18" s="16">
        <v>4</v>
      </c>
      <c r="F18" s="16">
        <v>0</v>
      </c>
      <c r="G18" s="16">
        <v>59</v>
      </c>
      <c r="H18" s="17">
        <v>0.2</v>
      </c>
      <c r="I18" s="17">
        <v>0</v>
      </c>
      <c r="J18" s="17">
        <v>6.1</v>
      </c>
      <c r="K18" s="17">
        <v>0.3</v>
      </c>
      <c r="L18" s="17">
        <v>0.1</v>
      </c>
      <c r="M18" s="17">
        <v>0</v>
      </c>
      <c r="N18" s="17">
        <v>0.1</v>
      </c>
      <c r="O18" s="16">
        <v>13331</v>
      </c>
      <c r="P18" s="16">
        <v>126</v>
      </c>
      <c r="Q18" s="17">
        <v>0</v>
      </c>
    </row>
    <row r="19" spans="1:17" customFormat="1" x14ac:dyDescent="0.25">
      <c r="A19" s="12" t="s">
        <v>31</v>
      </c>
      <c r="B19" s="16">
        <v>1513</v>
      </c>
      <c r="C19" s="16">
        <v>5181</v>
      </c>
      <c r="D19" s="16">
        <v>205</v>
      </c>
      <c r="E19" s="16">
        <v>182</v>
      </c>
      <c r="F19" s="16">
        <v>99</v>
      </c>
      <c r="G19" s="16">
        <v>638</v>
      </c>
      <c r="H19" s="17">
        <v>4</v>
      </c>
      <c r="I19" s="17">
        <v>0.4</v>
      </c>
      <c r="J19" s="17">
        <v>45.4</v>
      </c>
      <c r="K19" s="17">
        <v>6.6</v>
      </c>
      <c r="L19" s="17">
        <v>5.2</v>
      </c>
      <c r="M19" s="17">
        <v>7.4</v>
      </c>
      <c r="N19" s="17">
        <v>1.2</v>
      </c>
      <c r="O19" s="16">
        <v>926817</v>
      </c>
      <c r="P19" s="16">
        <v>8181</v>
      </c>
      <c r="Q19" s="17">
        <v>148.9</v>
      </c>
    </row>
    <row r="20" spans="1:17" customFormat="1" x14ac:dyDescent="0.25">
      <c r="A20" s="12" t="s">
        <v>32</v>
      </c>
      <c r="B20" s="16">
        <v>1</v>
      </c>
      <c r="C20" s="16">
        <v>9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6">
        <v>386</v>
      </c>
      <c r="P20" s="16">
        <v>40</v>
      </c>
      <c r="Q20" s="17">
        <v>0</v>
      </c>
    </row>
    <row r="21" spans="1:17" customFormat="1" x14ac:dyDescent="0.25">
      <c r="A21" s="12" t="s">
        <v>33</v>
      </c>
      <c r="B21" s="16">
        <v>214</v>
      </c>
      <c r="C21" s="16">
        <v>228</v>
      </c>
      <c r="D21" s="16">
        <v>4</v>
      </c>
      <c r="E21" s="16">
        <v>4</v>
      </c>
      <c r="F21" s="16">
        <v>0</v>
      </c>
      <c r="G21" s="16">
        <v>180</v>
      </c>
      <c r="H21" s="17">
        <v>0.3</v>
      </c>
      <c r="I21" s="17">
        <v>0.3</v>
      </c>
      <c r="J21" s="17">
        <v>10.5</v>
      </c>
      <c r="K21" s="17">
        <v>1.3</v>
      </c>
      <c r="L21" s="17">
        <v>0.5</v>
      </c>
      <c r="M21" s="17">
        <v>1.4</v>
      </c>
      <c r="N21" s="17">
        <v>0</v>
      </c>
      <c r="O21" s="16">
        <v>49475</v>
      </c>
      <c r="P21" s="16">
        <v>3197</v>
      </c>
      <c r="Q21" s="17">
        <v>4.0999999999999996</v>
      </c>
    </row>
    <row r="22" spans="1:17" customFormat="1" x14ac:dyDescent="0.25">
      <c r="A22" s="12" t="s">
        <v>34</v>
      </c>
      <c r="B22" s="16">
        <v>157</v>
      </c>
      <c r="C22" s="16">
        <v>273</v>
      </c>
      <c r="D22" s="16">
        <v>6</v>
      </c>
      <c r="E22" s="16">
        <v>6</v>
      </c>
      <c r="F22" s="16">
        <v>0</v>
      </c>
      <c r="G22" s="16">
        <v>116</v>
      </c>
      <c r="H22" s="17">
        <v>0.4</v>
      </c>
      <c r="I22" s="17">
        <v>0</v>
      </c>
      <c r="J22" s="17">
        <v>7.2</v>
      </c>
      <c r="K22" s="17">
        <v>0.3</v>
      </c>
      <c r="L22" s="17">
        <v>0.9</v>
      </c>
      <c r="M22" s="17">
        <v>0.7</v>
      </c>
      <c r="N22" s="17">
        <v>0.1</v>
      </c>
      <c r="O22" s="16">
        <v>32857</v>
      </c>
      <c r="P22" s="16">
        <v>969</v>
      </c>
      <c r="Q22" s="17">
        <v>0.2</v>
      </c>
    </row>
    <row r="23" spans="1:17" customFormat="1" x14ac:dyDescent="0.25">
      <c r="A23" s="12" t="s">
        <v>35</v>
      </c>
      <c r="B23" s="16">
        <v>66</v>
      </c>
      <c r="C23" s="16">
        <v>156</v>
      </c>
      <c r="D23" s="16">
        <v>5</v>
      </c>
      <c r="E23" s="16">
        <v>4</v>
      </c>
      <c r="F23" s="16">
        <v>0</v>
      </c>
      <c r="G23" s="16">
        <v>104</v>
      </c>
      <c r="H23" s="17">
        <v>2.4</v>
      </c>
      <c r="I23" s="17">
        <v>0.4</v>
      </c>
      <c r="J23" s="17">
        <v>2.7</v>
      </c>
      <c r="K23" s="17">
        <v>1.3</v>
      </c>
      <c r="L23" s="17">
        <v>4.7</v>
      </c>
      <c r="M23" s="17">
        <v>5.2</v>
      </c>
      <c r="N23" s="17">
        <v>0.2</v>
      </c>
      <c r="O23" s="16">
        <v>57146</v>
      </c>
      <c r="P23" s="16">
        <v>416</v>
      </c>
      <c r="Q23" s="17">
        <v>0.4</v>
      </c>
    </row>
    <row r="24" spans="1:17" customFormat="1" x14ac:dyDescent="0.25">
      <c r="A24" s="12" t="s">
        <v>36</v>
      </c>
      <c r="B24" s="16">
        <v>349</v>
      </c>
      <c r="C24" s="16">
        <v>829</v>
      </c>
      <c r="D24" s="16">
        <v>38</v>
      </c>
      <c r="E24" s="16">
        <v>38</v>
      </c>
      <c r="F24" s="16">
        <v>3</v>
      </c>
      <c r="G24" s="16">
        <v>292</v>
      </c>
      <c r="H24" s="17">
        <v>1.6</v>
      </c>
      <c r="I24" s="17">
        <v>0.3</v>
      </c>
      <c r="J24" s="17">
        <v>24</v>
      </c>
      <c r="K24" s="17">
        <v>4.2</v>
      </c>
      <c r="L24" s="17">
        <v>2.4</v>
      </c>
      <c r="M24" s="17">
        <v>6.2</v>
      </c>
      <c r="N24" s="17">
        <v>0.5</v>
      </c>
      <c r="O24" s="16">
        <v>499302</v>
      </c>
      <c r="P24" s="16">
        <v>16316</v>
      </c>
      <c r="Q24" s="17">
        <v>39.799999999999997</v>
      </c>
    </row>
    <row r="25" spans="1:17" customFormat="1" x14ac:dyDescent="0.25">
      <c r="A25" s="12" t="s">
        <v>37</v>
      </c>
      <c r="B25" s="16">
        <v>130</v>
      </c>
      <c r="C25" s="16">
        <v>259</v>
      </c>
      <c r="D25" s="16">
        <v>7</v>
      </c>
      <c r="E25" s="16">
        <v>7</v>
      </c>
      <c r="F25" s="16">
        <v>0</v>
      </c>
      <c r="G25" s="16">
        <v>103</v>
      </c>
      <c r="H25" s="17">
        <v>0.9</v>
      </c>
      <c r="I25" s="17">
        <v>0.1</v>
      </c>
      <c r="J25" s="17">
        <v>9.4</v>
      </c>
      <c r="K25" s="17">
        <v>0.2</v>
      </c>
      <c r="L25" s="17">
        <v>0.3</v>
      </c>
      <c r="M25" s="17">
        <v>0.2</v>
      </c>
      <c r="N25" s="17">
        <v>0.1</v>
      </c>
      <c r="O25" s="16">
        <v>62018</v>
      </c>
      <c r="P25" s="16">
        <v>798</v>
      </c>
      <c r="Q25" s="17">
        <v>1.5</v>
      </c>
    </row>
    <row r="26" spans="1:17" customFormat="1" x14ac:dyDescent="0.25">
      <c r="A26" s="12" t="s">
        <v>38</v>
      </c>
      <c r="B26" s="16">
        <v>97</v>
      </c>
      <c r="C26" s="16">
        <v>232</v>
      </c>
      <c r="D26" s="16">
        <v>8</v>
      </c>
      <c r="E26" s="16">
        <v>8</v>
      </c>
      <c r="F26" s="16">
        <v>0</v>
      </c>
      <c r="G26" s="16">
        <v>122</v>
      </c>
      <c r="H26" s="17">
        <v>1.6</v>
      </c>
      <c r="I26" s="17">
        <v>0.6</v>
      </c>
      <c r="J26" s="17">
        <v>10.7</v>
      </c>
      <c r="K26" s="17">
        <v>1.3</v>
      </c>
      <c r="L26" s="17">
        <v>3.2</v>
      </c>
      <c r="M26" s="17">
        <v>3.2</v>
      </c>
      <c r="N26" s="17">
        <v>1.2</v>
      </c>
      <c r="O26" s="16">
        <v>85493</v>
      </c>
      <c r="P26" s="16">
        <v>1219</v>
      </c>
      <c r="Q26" s="17">
        <v>0.4</v>
      </c>
    </row>
    <row r="27" spans="1:17" customFormat="1" x14ac:dyDescent="0.25">
      <c r="A27" s="12" t="s">
        <v>39</v>
      </c>
      <c r="B27" s="16">
        <v>184</v>
      </c>
      <c r="C27" s="16">
        <v>192</v>
      </c>
      <c r="D27" s="16">
        <v>9</v>
      </c>
      <c r="E27" s="16">
        <v>9</v>
      </c>
      <c r="F27" s="16">
        <v>0</v>
      </c>
      <c r="G27" s="16">
        <v>55</v>
      </c>
      <c r="H27" s="17">
        <v>0.2</v>
      </c>
      <c r="I27" s="17">
        <v>0</v>
      </c>
      <c r="J27" s="17">
        <v>15.6</v>
      </c>
      <c r="K27" s="17">
        <v>0.1</v>
      </c>
      <c r="L27" s="17">
        <v>0.1</v>
      </c>
      <c r="M27" s="17">
        <v>0.1</v>
      </c>
      <c r="N27" s="17">
        <v>0</v>
      </c>
      <c r="O27" s="16">
        <v>75645</v>
      </c>
      <c r="P27" s="16">
        <v>1149</v>
      </c>
      <c r="Q27" s="17">
        <v>0.2</v>
      </c>
    </row>
    <row r="28" spans="1:17" customFormat="1" x14ac:dyDescent="0.25">
      <c r="A28" s="12" t="s">
        <v>40</v>
      </c>
      <c r="B28" s="16">
        <v>35</v>
      </c>
      <c r="C28" s="16">
        <v>88</v>
      </c>
      <c r="D28" s="16">
        <v>2</v>
      </c>
      <c r="E28" s="16">
        <v>2</v>
      </c>
      <c r="F28" s="16">
        <v>0</v>
      </c>
      <c r="G28" s="16">
        <v>3</v>
      </c>
      <c r="H28" s="17">
        <v>0</v>
      </c>
      <c r="I28" s="17">
        <v>0</v>
      </c>
      <c r="J28" s="17">
        <v>0.6</v>
      </c>
      <c r="K28" s="17">
        <v>0.2</v>
      </c>
      <c r="L28" s="17">
        <v>0</v>
      </c>
      <c r="M28" s="17">
        <v>0</v>
      </c>
      <c r="N28" s="17">
        <v>0</v>
      </c>
      <c r="O28" s="16">
        <v>32781</v>
      </c>
      <c r="P28" s="16">
        <v>110</v>
      </c>
      <c r="Q28" s="17">
        <v>0.1</v>
      </c>
    </row>
    <row r="29" spans="1:17" customFormat="1" x14ac:dyDescent="0.25">
      <c r="A29" s="12" t="s">
        <v>41</v>
      </c>
      <c r="B29" s="16">
        <v>81</v>
      </c>
      <c r="C29" s="16">
        <v>201</v>
      </c>
      <c r="D29" s="16">
        <v>6</v>
      </c>
      <c r="E29" s="16">
        <v>6</v>
      </c>
      <c r="F29" s="16">
        <v>5</v>
      </c>
      <c r="G29" s="16">
        <v>55</v>
      </c>
      <c r="H29" s="17">
        <v>0.9</v>
      </c>
      <c r="I29" s="17">
        <v>0.9</v>
      </c>
      <c r="J29" s="17">
        <v>2.4</v>
      </c>
      <c r="K29" s="17">
        <v>0.2</v>
      </c>
      <c r="L29" s="17">
        <v>0.4</v>
      </c>
      <c r="M29" s="17">
        <v>0.2</v>
      </c>
      <c r="N29" s="17">
        <v>0.1</v>
      </c>
      <c r="O29" s="16">
        <v>79156</v>
      </c>
      <c r="P29" s="16">
        <v>1052</v>
      </c>
      <c r="Q29" s="17">
        <v>0.4</v>
      </c>
    </row>
    <row r="30" spans="1:17" customFormat="1" x14ac:dyDescent="0.25">
      <c r="A30" s="12" t="s">
        <v>42</v>
      </c>
      <c r="B30" s="16">
        <v>669</v>
      </c>
      <c r="C30" s="16">
        <v>2293</v>
      </c>
      <c r="D30" s="16">
        <v>78</v>
      </c>
      <c r="E30" s="16">
        <v>77</v>
      </c>
      <c r="F30" s="16">
        <v>7</v>
      </c>
      <c r="G30" s="16">
        <v>265</v>
      </c>
      <c r="H30" s="17">
        <v>2.1</v>
      </c>
      <c r="I30" s="17">
        <v>0.5</v>
      </c>
      <c r="J30" s="17">
        <v>31.6</v>
      </c>
      <c r="K30" s="17">
        <v>3.2</v>
      </c>
      <c r="L30" s="17">
        <v>2</v>
      </c>
      <c r="M30" s="17">
        <v>2.1</v>
      </c>
      <c r="N30" s="17">
        <v>0.4</v>
      </c>
      <c r="O30" s="16">
        <v>1147019</v>
      </c>
      <c r="P30" s="16">
        <v>28422</v>
      </c>
      <c r="Q30" s="17">
        <v>11</v>
      </c>
    </row>
    <row r="31" spans="1:17" customFormat="1" x14ac:dyDescent="0.25">
      <c r="A31" s="12" t="s">
        <v>43</v>
      </c>
      <c r="B31" s="16">
        <v>217</v>
      </c>
      <c r="C31" s="16">
        <v>622</v>
      </c>
      <c r="D31" s="16">
        <v>14</v>
      </c>
      <c r="E31" s="16">
        <v>14</v>
      </c>
      <c r="F31" s="16">
        <v>1</v>
      </c>
      <c r="G31" s="16">
        <v>85</v>
      </c>
      <c r="H31" s="17">
        <v>0.8</v>
      </c>
      <c r="I31" s="17">
        <v>0.2</v>
      </c>
      <c r="J31" s="17">
        <v>17</v>
      </c>
      <c r="K31" s="17">
        <v>0.9</v>
      </c>
      <c r="L31" s="17">
        <v>0.6</v>
      </c>
      <c r="M31" s="17">
        <v>0.4</v>
      </c>
      <c r="N31" s="17">
        <v>0.3</v>
      </c>
      <c r="O31" s="16">
        <v>309059</v>
      </c>
      <c r="P31" s="16">
        <v>9506</v>
      </c>
      <c r="Q31" s="17">
        <v>1</v>
      </c>
    </row>
    <row r="32" spans="1:17" customFormat="1" x14ac:dyDescent="0.25">
      <c r="A32" s="12" t="s">
        <v>44</v>
      </c>
      <c r="B32" s="16">
        <v>48</v>
      </c>
      <c r="C32" s="16">
        <v>49</v>
      </c>
      <c r="D32" s="16">
        <v>1</v>
      </c>
      <c r="E32" s="16">
        <v>1</v>
      </c>
      <c r="F32" s="16">
        <v>0</v>
      </c>
      <c r="G32" s="16">
        <v>18</v>
      </c>
      <c r="H32" s="17">
        <v>0.1</v>
      </c>
      <c r="I32" s="17">
        <v>0</v>
      </c>
      <c r="J32" s="17">
        <v>5.6</v>
      </c>
      <c r="K32" s="17">
        <v>0</v>
      </c>
      <c r="L32" s="17">
        <v>0.1</v>
      </c>
      <c r="M32" s="17">
        <v>0</v>
      </c>
      <c r="N32" s="17">
        <v>0</v>
      </c>
      <c r="O32" s="16">
        <v>12273</v>
      </c>
      <c r="P32" s="16">
        <v>283</v>
      </c>
      <c r="Q32" s="17">
        <v>0</v>
      </c>
    </row>
    <row r="33" spans="1:17" customFormat="1" x14ac:dyDescent="0.25">
      <c r="A33" s="12" t="s">
        <v>45</v>
      </c>
      <c r="B33" s="16">
        <v>90</v>
      </c>
      <c r="C33" s="16">
        <v>111</v>
      </c>
      <c r="D33" s="16">
        <v>6</v>
      </c>
      <c r="E33" s="16">
        <v>6</v>
      </c>
      <c r="F33" s="16">
        <v>0</v>
      </c>
      <c r="G33" s="16">
        <v>142</v>
      </c>
      <c r="H33" s="17">
        <v>1.5</v>
      </c>
      <c r="I33" s="17">
        <v>0.1</v>
      </c>
      <c r="J33" s="17">
        <v>11.9</v>
      </c>
      <c r="K33" s="17">
        <v>0</v>
      </c>
      <c r="L33" s="17">
        <v>0.2</v>
      </c>
      <c r="M33" s="17">
        <v>0.2</v>
      </c>
      <c r="N33" s="17">
        <v>0.1</v>
      </c>
      <c r="O33" s="16">
        <v>25414</v>
      </c>
      <c r="P33" s="16">
        <v>732</v>
      </c>
      <c r="Q33" s="17">
        <v>0.1</v>
      </c>
    </row>
    <row r="34" spans="1:17" customFormat="1" x14ac:dyDescent="0.25">
      <c r="A34" s="12" t="s">
        <v>46</v>
      </c>
      <c r="B34" s="16">
        <v>1998</v>
      </c>
      <c r="C34" s="16">
        <v>4459</v>
      </c>
      <c r="D34" s="16">
        <v>116</v>
      </c>
      <c r="E34" s="16">
        <v>108</v>
      </c>
      <c r="F34" s="16">
        <v>24</v>
      </c>
      <c r="G34" s="16">
        <v>1913</v>
      </c>
      <c r="H34" s="17">
        <v>4.7</v>
      </c>
      <c r="I34" s="17">
        <v>1.2</v>
      </c>
      <c r="J34" s="17">
        <v>59.2</v>
      </c>
      <c r="K34" s="17">
        <v>37.6</v>
      </c>
      <c r="L34" s="17">
        <v>5.8</v>
      </c>
      <c r="M34" s="17">
        <v>9.4</v>
      </c>
      <c r="N34" s="17">
        <v>0.4</v>
      </c>
      <c r="O34" s="16">
        <v>969693</v>
      </c>
      <c r="P34" s="16">
        <v>6184</v>
      </c>
      <c r="Q34" s="17">
        <v>44.6</v>
      </c>
    </row>
    <row r="35" spans="1:17" customFormat="1" x14ac:dyDescent="0.25">
      <c r="A35" s="12" t="s">
        <v>47</v>
      </c>
      <c r="B35" s="16">
        <v>309</v>
      </c>
      <c r="C35" s="16">
        <v>359</v>
      </c>
      <c r="D35" s="16">
        <v>12</v>
      </c>
      <c r="E35" s="16">
        <v>12</v>
      </c>
      <c r="F35" s="16">
        <v>1</v>
      </c>
      <c r="G35" s="16">
        <v>222</v>
      </c>
      <c r="H35" s="17">
        <v>0.6</v>
      </c>
      <c r="I35" s="17">
        <v>0.1</v>
      </c>
      <c r="J35" s="17">
        <v>27.1</v>
      </c>
      <c r="K35" s="17">
        <v>4.3</v>
      </c>
      <c r="L35" s="17">
        <v>0.9</v>
      </c>
      <c r="M35" s="17">
        <v>0.7</v>
      </c>
      <c r="N35" s="17">
        <v>0.1</v>
      </c>
      <c r="O35" s="16">
        <v>175379</v>
      </c>
      <c r="P35" s="16">
        <v>4408</v>
      </c>
      <c r="Q35" s="17">
        <v>0.8</v>
      </c>
    </row>
    <row r="36" spans="1:17" customFormat="1" x14ac:dyDescent="0.25">
      <c r="A36" s="12" t="s">
        <v>48</v>
      </c>
      <c r="B36" s="16">
        <v>110</v>
      </c>
      <c r="C36" s="16">
        <v>359</v>
      </c>
      <c r="D36" s="16">
        <v>10</v>
      </c>
      <c r="E36" s="16">
        <v>10</v>
      </c>
      <c r="F36" s="16">
        <v>1</v>
      </c>
      <c r="G36" s="16">
        <v>53</v>
      </c>
      <c r="H36" s="17">
        <v>0.1</v>
      </c>
      <c r="I36" s="17">
        <v>0</v>
      </c>
      <c r="J36" s="17">
        <v>6.6</v>
      </c>
      <c r="K36" s="17">
        <v>0.9</v>
      </c>
      <c r="L36" s="17">
        <v>0.1</v>
      </c>
      <c r="M36" s="17">
        <v>0.1</v>
      </c>
      <c r="N36" s="17">
        <v>0</v>
      </c>
      <c r="O36" s="16">
        <v>274034</v>
      </c>
      <c r="P36" s="16">
        <v>4351</v>
      </c>
      <c r="Q36" s="17">
        <v>2.2000000000000002</v>
      </c>
    </row>
    <row r="37" spans="1:17" customFormat="1" x14ac:dyDescent="0.25">
      <c r="A37" s="12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A38" s="13" t="s">
        <v>51</v>
      </c>
      <c r="B38" s="19">
        <f>SUM(B3:B37)</f>
        <v>8690</v>
      </c>
      <c r="C38" s="19">
        <f t="shared" ref="C38:Q38" si="0">SUM(C3:C37)</f>
        <v>20094</v>
      </c>
      <c r="D38" s="19">
        <f t="shared" si="0"/>
        <v>673</v>
      </c>
      <c r="E38" s="19">
        <f t="shared" si="0"/>
        <v>638</v>
      </c>
      <c r="F38" s="19">
        <f t="shared" si="0"/>
        <v>177</v>
      </c>
      <c r="G38" s="19">
        <f t="shared" si="0"/>
        <v>6410</v>
      </c>
      <c r="H38" s="19">
        <f t="shared" si="0"/>
        <v>29.400000000000006</v>
      </c>
      <c r="I38" s="19">
        <f t="shared" si="0"/>
        <v>6.1000000000000005</v>
      </c>
      <c r="J38" s="19">
        <f t="shared" si="0"/>
        <v>396.6</v>
      </c>
      <c r="K38" s="19">
        <f t="shared" si="0"/>
        <v>104.20000000000002</v>
      </c>
      <c r="L38" s="19">
        <f t="shared" si="0"/>
        <v>34.200000000000003</v>
      </c>
      <c r="M38" s="19">
        <f t="shared" si="0"/>
        <v>45.500000000000007</v>
      </c>
      <c r="N38" s="19">
        <f t="shared" si="0"/>
        <v>7</v>
      </c>
      <c r="O38" s="19">
        <f t="shared" si="0"/>
        <v>6699865</v>
      </c>
      <c r="P38" s="19">
        <f t="shared" si="0"/>
        <v>112130</v>
      </c>
      <c r="Q38" s="19">
        <f t="shared" si="0"/>
        <v>274.3</v>
      </c>
    </row>
  </sheetData>
  <mergeCells count="1">
    <mergeCell ref="B1:Q1"/>
  </mergeCells>
  <dataValidations count="4">
    <dataValidation type="decimal" showInputMessage="1" showErrorMessage="1" errorTitle="Invalid Entry" error="Enter a decimal between 0 and 99,999.99999." promptTitle="Required Field" prompt="Enter tons per year as a decimal between 0 and 99,999.99999" sqref="B743:N65517">
      <formula1>0</formula1>
      <formula2>99999.99999</formula2>
    </dataValidation>
    <dataValidation type="textLength" allowBlank="1" showInputMessage="1" showErrorMessage="1" errorTitle="Invalid Entry" error="Enter up to 50 characters." promptTitle="Optional Field" prompt="Enter up to 50 characters." sqref="A743:A65517">
      <formula1>0</formula1>
      <formula2>50</formula2>
    </dataValidation>
    <dataValidation type="textLength" allowBlank="1" showErrorMessage="1" errorTitle="Invalid Entry" error="Enter up to 50 characters." promptTitle="Optional Field" prompt="Enter up to 50 characters." sqref="A37:A38">
      <formula1>0</formula1>
      <formula2>50</formula2>
    </dataValidation>
    <dataValidation allowBlank="1" showErrorMessage="1" sqref="A39:Q742"/>
  </dataValidations>
  <printOptions horizontalCentered="1" gridLines="1"/>
  <pageMargins left="0.5" right="0.5" top="1" bottom="0.55000000000000004" header="0" footer="0"/>
  <pageSetup paperSize="9" scale="82" orientation="landscape" r:id="rId1"/>
  <headerFooter>
    <oddHeader>&amp;L&amp;G&amp;C&amp;"-,Bold"&amp;14 2015 Natural Gas Emissions Inventory 
by County (Tons per Year)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Emissions Totals by County</vt:lpstr>
      <vt:lpstr>'Emissions Totals by County'!Print_Area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Nasta, John</dc:creator>
  <cp:lastModifiedBy>Windows User</cp:lastModifiedBy>
  <cp:lastPrinted>2014-03-26T18:55:43Z</cp:lastPrinted>
  <dcterms:created xsi:type="dcterms:W3CDTF">2013-02-07T16:25:07Z</dcterms:created>
  <dcterms:modified xsi:type="dcterms:W3CDTF">2017-08-25T13:09:22Z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